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3335" windowHeight="4335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D11" i="1"/>
  <c r="D17"/>
  <c r="D9"/>
</calcChain>
</file>

<file path=xl/sharedStrings.xml><?xml version="1.0" encoding="utf-8"?>
<sst xmlns="http://schemas.openxmlformats.org/spreadsheetml/2006/main" count="22" uniqueCount="21">
  <si>
    <t>Receitas de Capital</t>
  </si>
  <si>
    <t>Fonte 207</t>
  </si>
  <si>
    <t>PREVISÃO         PARA 2010</t>
  </si>
  <si>
    <t>I . RECEITA</t>
  </si>
  <si>
    <t>II . DESPESA</t>
  </si>
  <si>
    <t>APLICAÇÃO DOS RECURSOS PROVENIENTES DE ALIENAÇÃO DE ATIVOS  (II)</t>
  </si>
  <si>
    <t>UNIDADE</t>
  </si>
  <si>
    <t xml:space="preserve">NATUREZA </t>
  </si>
  <si>
    <t>44.90.51 - OBRAS E INSTALAÇÕES</t>
  </si>
  <si>
    <t>44.90.52 - EQUIPAMENTO E MATERIAL PERMANENTE</t>
  </si>
  <si>
    <t>FONTE</t>
  </si>
  <si>
    <t xml:space="preserve">       Alienação de Ativos (I)</t>
  </si>
  <si>
    <t xml:space="preserve">              Alienação de Bens Imóveis</t>
  </si>
  <si>
    <t>DEMONSTRATIVO DA ORIGEM E APLICAÇÃO DE RECURSOS  DE ALIENAÇÃO DE ATIVOS</t>
  </si>
  <si>
    <t>QUADRO XX</t>
  </si>
  <si>
    <t>EXERCÍCIO DE 2011</t>
  </si>
  <si>
    <t>PREVISÃO         PARA 2011</t>
  </si>
  <si>
    <t>44.90.71 - PRINCIPAL DA DÍVIDA CONTRATUAL RESGATADO</t>
  </si>
  <si>
    <t>28209 - COMPANHIA DE DE DESENVOLVIMENTO HABITACIONAL DO DISTRITO FEDERAL</t>
  </si>
  <si>
    <t>Legislação: Lei nº 4.020, de 25 de setembro de 2007, que autoriza a criação da Companhia de Desenvolvimento Habitacional do Distrito Federal - CODHAB/DF</t>
  </si>
  <si>
    <t>Lotes a serem alienados na Região Administrativa do Guará: SRIA QI 27 Lts. 01, 03 e 05; QI 29 Lts. 02, 03, 04, 06 e 08; QI 31 Lts. 02, 04 e 08.</t>
  </si>
</sst>
</file>

<file path=xl/styles.xml><?xml version="1.0" encoding="utf-8"?>
<styleSheet xmlns="http://schemas.openxmlformats.org/spreadsheetml/2006/main">
  <numFmts count="3">
    <numFmt numFmtId="8" formatCode="&quot;R$&quot;\ #,##0.00;[Red]\-&quot;R$&quot;\ #,##0.00"/>
    <numFmt numFmtId="43" formatCode="_-* #,##0.00_-;\-* #,##0.00_-;_-* &quot;-&quot;??_-;_-@_-"/>
    <numFmt numFmtId="164" formatCode="_-* #,##0_-;\-* #,##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8" fontId="2" fillId="0" borderId="0" xfId="0" applyNumberFormat="1" applyFont="1"/>
    <xf numFmtId="0" fontId="2" fillId="0" borderId="3" xfId="0" applyFont="1" applyBorder="1"/>
    <xf numFmtId="0" fontId="3" fillId="0" borderId="1" xfId="0" applyFont="1" applyBorder="1"/>
    <xf numFmtId="0" fontId="2" fillId="0" borderId="1" xfId="0" applyFont="1" applyBorder="1"/>
    <xf numFmtId="164" fontId="2" fillId="0" borderId="1" xfId="1" applyNumberFormat="1" applyFont="1" applyBorder="1"/>
    <xf numFmtId="164" fontId="3" fillId="0" borderId="1" xfId="1" applyNumberFormat="1" applyFont="1" applyBorder="1"/>
    <xf numFmtId="0" fontId="2" fillId="0" borderId="2" xfId="0" applyFont="1" applyBorder="1"/>
    <xf numFmtId="164" fontId="2" fillId="0" borderId="2" xfId="1" applyNumberFormat="1" applyFont="1" applyBorder="1"/>
    <xf numFmtId="0" fontId="2" fillId="0" borderId="4" xfId="0" applyFont="1" applyBorder="1"/>
    <xf numFmtId="164" fontId="2" fillId="0" borderId="4" xfId="1" applyNumberFormat="1" applyFont="1" applyBorder="1"/>
    <xf numFmtId="0" fontId="2" fillId="0" borderId="0" xfId="0" applyFont="1" applyBorder="1"/>
    <xf numFmtId="164" fontId="2" fillId="0" borderId="0" xfId="1" applyNumberFormat="1" applyFont="1" applyBorder="1"/>
    <xf numFmtId="164" fontId="2" fillId="0" borderId="1" xfId="1" applyNumberFormat="1" applyFont="1" applyBorder="1" applyAlignment="1">
      <alignment horizontal="center"/>
    </xf>
    <xf numFmtId="0" fontId="3" fillId="2" borderId="1" xfId="0" applyFont="1" applyFill="1" applyBorder="1"/>
    <xf numFmtId="164" fontId="2" fillId="2" borderId="1" xfId="1" applyNumberFormat="1" applyFont="1" applyFill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164" fontId="2" fillId="0" borderId="0" xfId="1" applyNumberFormat="1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3" borderId="1" xfId="0" applyFont="1" applyFill="1" applyBorder="1"/>
    <xf numFmtId="164" fontId="3" fillId="3" borderId="1" xfId="1" applyNumberFormat="1" applyFont="1" applyFill="1" applyBorder="1"/>
    <xf numFmtId="0" fontId="2" fillId="3" borderId="1" xfId="0" applyFont="1" applyFill="1" applyBorder="1"/>
    <xf numFmtId="164" fontId="3" fillId="3" borderId="1" xfId="0" applyNumberFormat="1" applyFont="1" applyFill="1" applyBorder="1"/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/>
    <xf numFmtId="0" fontId="2" fillId="0" borderId="2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9"/>
  <sheetViews>
    <sheetView tabSelected="1" topLeftCell="A13" zoomScaleNormal="100" zoomScaleSheetLayoutView="85" workbookViewId="0">
      <selection activeCell="B22" sqref="B22:B24"/>
    </sheetView>
  </sheetViews>
  <sheetFormatPr defaultColWidth="20.42578125" defaultRowHeight="18.75"/>
  <cols>
    <col min="1" max="1" width="13.28515625" style="1" customWidth="1"/>
    <col min="2" max="2" width="56.42578125" style="1" customWidth="1"/>
    <col min="3" max="3" width="65" style="1" customWidth="1"/>
    <col min="4" max="4" width="15.5703125" style="1" customWidth="1"/>
    <col min="5" max="5" width="20.42578125" style="1"/>
    <col min="6" max="6" width="6.7109375" style="1" bestFit="1" customWidth="1"/>
    <col min="7" max="7" width="4.140625" style="1" bestFit="1" customWidth="1"/>
    <col min="8" max="8" width="7.140625" style="1" bestFit="1" customWidth="1"/>
    <col min="9" max="16384" width="20.42578125" style="1"/>
  </cols>
  <sheetData>
    <row r="1" spans="1:4">
      <c r="A1" s="33" t="s">
        <v>14</v>
      </c>
      <c r="B1" s="33"/>
      <c r="C1" s="33"/>
      <c r="D1" s="33"/>
    </row>
    <row r="2" spans="1:4">
      <c r="A2" s="33"/>
      <c r="B2" s="33"/>
      <c r="C2" s="33"/>
      <c r="D2" s="33"/>
    </row>
    <row r="3" spans="1:4">
      <c r="A3" s="33" t="s">
        <v>13</v>
      </c>
      <c r="B3" s="33"/>
      <c r="C3" s="33"/>
      <c r="D3" s="33"/>
    </row>
    <row r="5" spans="1:4" ht="19.5" thickBot="1">
      <c r="A5" s="1" t="s">
        <v>15</v>
      </c>
      <c r="D5" s="2">
        <v>1</v>
      </c>
    </row>
    <row r="6" spans="1:4" ht="38.25" thickBot="1">
      <c r="A6" s="31" t="s">
        <v>3</v>
      </c>
      <c r="B6" s="32"/>
      <c r="C6" s="24"/>
      <c r="D6" s="25" t="s">
        <v>16</v>
      </c>
    </row>
    <row r="7" spans="1:4">
      <c r="A7" s="3"/>
      <c r="B7" s="3"/>
      <c r="C7" s="3"/>
      <c r="D7" s="3"/>
    </row>
    <row r="8" spans="1:4">
      <c r="A8" s="4" t="s">
        <v>0</v>
      </c>
      <c r="B8" s="4"/>
      <c r="C8" s="4"/>
      <c r="D8" s="4"/>
    </row>
    <row r="9" spans="1:4">
      <c r="A9" s="20" t="s">
        <v>11</v>
      </c>
      <c r="B9" s="20"/>
      <c r="C9" s="20"/>
      <c r="D9" s="21">
        <f>+D11</f>
        <v>37800000</v>
      </c>
    </row>
    <row r="10" spans="1:4">
      <c r="A10" s="5"/>
      <c r="B10" s="5"/>
      <c r="C10" s="5"/>
      <c r="D10" s="6"/>
    </row>
    <row r="11" spans="1:4">
      <c r="A11" s="4" t="s">
        <v>12</v>
      </c>
      <c r="B11" s="5"/>
      <c r="C11" s="5"/>
      <c r="D11" s="7">
        <f>D12</f>
        <v>37800000</v>
      </c>
    </row>
    <row r="12" spans="1:4">
      <c r="A12" s="8"/>
      <c r="B12" s="8" t="s">
        <v>1</v>
      </c>
      <c r="C12" s="8"/>
      <c r="D12" s="9">
        <v>37800000</v>
      </c>
    </row>
    <row r="13" spans="1:4" ht="19.5" thickBot="1">
      <c r="A13" s="10"/>
      <c r="B13" s="10"/>
      <c r="C13" s="10"/>
      <c r="D13" s="11"/>
    </row>
    <row r="14" spans="1:4" ht="19.5" thickBot="1">
      <c r="A14" s="12"/>
      <c r="B14" s="12"/>
      <c r="C14" s="12"/>
      <c r="D14" s="13"/>
    </row>
    <row r="15" spans="1:4" ht="38.25" thickBot="1">
      <c r="A15" s="31" t="s">
        <v>4</v>
      </c>
      <c r="B15" s="32"/>
      <c r="C15" s="24"/>
      <c r="D15" s="25" t="s">
        <v>2</v>
      </c>
    </row>
    <row r="16" spans="1:4">
      <c r="A16" s="5"/>
      <c r="B16" s="5"/>
      <c r="C16" s="5"/>
      <c r="D16" s="5"/>
    </row>
    <row r="17" spans="1:8">
      <c r="A17" s="20" t="s">
        <v>5</v>
      </c>
      <c r="B17" s="22"/>
      <c r="C17" s="22"/>
      <c r="D17" s="23">
        <f>SUM(D22:D24)</f>
        <v>37800000</v>
      </c>
    </row>
    <row r="18" spans="1:8">
      <c r="A18" s="4"/>
      <c r="B18" s="5"/>
      <c r="C18" s="5"/>
      <c r="D18" s="14"/>
    </row>
    <row r="19" spans="1:8">
      <c r="A19" s="15" t="s">
        <v>10</v>
      </c>
      <c r="B19" s="19" t="s">
        <v>6</v>
      </c>
      <c r="C19" s="19" t="s">
        <v>7</v>
      </c>
      <c r="D19" s="16"/>
    </row>
    <row r="20" spans="1:8">
      <c r="A20" s="5"/>
      <c r="B20" s="5"/>
      <c r="C20" s="5"/>
      <c r="D20" s="14"/>
    </row>
    <row r="21" spans="1:8">
      <c r="A21" s="5"/>
      <c r="B21" s="5"/>
      <c r="C21" s="5"/>
      <c r="D21" s="14"/>
    </row>
    <row r="22" spans="1:8">
      <c r="A22" s="5" t="s">
        <v>1</v>
      </c>
      <c r="B22" s="28" t="s">
        <v>18</v>
      </c>
      <c r="C22" s="5" t="s">
        <v>8</v>
      </c>
      <c r="D22" s="14">
        <v>27700000</v>
      </c>
    </row>
    <row r="23" spans="1:8" ht="37.5">
      <c r="A23" s="34"/>
      <c r="B23" s="29"/>
      <c r="C23" s="17" t="s">
        <v>17</v>
      </c>
      <c r="D23" s="14">
        <v>10000000</v>
      </c>
    </row>
    <row r="24" spans="1:8">
      <c r="A24" s="35"/>
      <c r="B24" s="30"/>
      <c r="C24" s="17" t="s">
        <v>9</v>
      </c>
      <c r="D24" s="14">
        <v>100000</v>
      </c>
    </row>
    <row r="25" spans="1:8">
      <c r="A25" s="26" t="s">
        <v>19</v>
      </c>
      <c r="D25" s="18"/>
    </row>
    <row r="26" spans="1:8">
      <c r="A26" s="26" t="s">
        <v>20</v>
      </c>
      <c r="B26" s="26"/>
      <c r="C26" s="26"/>
      <c r="D26" s="26"/>
      <c r="E26" s="27"/>
      <c r="F26" s="27"/>
      <c r="G26" s="26"/>
      <c r="H26" s="26"/>
    </row>
    <row r="27" spans="1:8">
      <c r="A27" s="26"/>
      <c r="B27" s="26"/>
      <c r="C27" s="26"/>
      <c r="D27" s="26"/>
      <c r="E27" s="27"/>
      <c r="F27" s="27"/>
      <c r="G27" s="26"/>
      <c r="H27" s="26"/>
    </row>
    <row r="28" spans="1:8">
      <c r="A28" s="26"/>
      <c r="B28" s="26"/>
      <c r="C28" s="26"/>
      <c r="D28" s="26"/>
      <c r="E28" s="27"/>
      <c r="F28" s="27"/>
      <c r="G28" s="26"/>
      <c r="H28" s="26"/>
    </row>
    <row r="29" spans="1:8">
      <c r="A29" s="26"/>
      <c r="B29" s="26"/>
      <c r="C29" s="26"/>
      <c r="D29" s="26"/>
      <c r="E29" s="27"/>
      <c r="F29" s="27"/>
      <c r="G29" s="26"/>
      <c r="H29" s="26"/>
    </row>
  </sheetData>
  <mergeCells count="7">
    <mergeCell ref="A1:D1"/>
    <mergeCell ref="A23:A24"/>
    <mergeCell ref="B22:B24"/>
    <mergeCell ref="A6:B6"/>
    <mergeCell ref="A15:B15"/>
    <mergeCell ref="A2:D2"/>
    <mergeCell ref="A3:D3"/>
  </mergeCells>
  <pageMargins left="0.511811024" right="0.26" top="0.28999999999999998" bottom="0.3" header="0.25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raimundo.silva</dc:creator>
  <cp:lastModifiedBy>raimundo.silva</cp:lastModifiedBy>
  <cp:lastPrinted>2010-09-15T15:27:56Z</cp:lastPrinted>
  <dcterms:created xsi:type="dcterms:W3CDTF">2009-09-04T23:57:40Z</dcterms:created>
  <dcterms:modified xsi:type="dcterms:W3CDTF">2010-09-15T15:42:04Z</dcterms:modified>
</cp:coreProperties>
</file>